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0" i="1"/>
  <c r="B38" i="1" l="1"/>
  <c r="B30" i="1"/>
</calcChain>
</file>

<file path=xl/sharedStrings.xml><?xml version="1.0" encoding="utf-8"?>
<sst xmlns="http://schemas.openxmlformats.org/spreadsheetml/2006/main" count="88" uniqueCount="70">
  <si>
    <t>Organization</t>
  </si>
  <si>
    <t>Requested Amount</t>
  </si>
  <si>
    <t>Business Development</t>
  </si>
  <si>
    <t>Facades</t>
  </si>
  <si>
    <t>Drug Counselor Support</t>
  </si>
  <si>
    <t>Summer Youth Programs</t>
  </si>
  <si>
    <t>Rent to own program</t>
  </si>
  <si>
    <t>Rental Assistance</t>
  </si>
  <si>
    <t>Representative Payee</t>
  </si>
  <si>
    <t>Demo of 4th St. house</t>
  </si>
  <si>
    <t>Capital Improvements</t>
  </si>
  <si>
    <t>PLACE program</t>
  </si>
  <si>
    <t>Security system upgrades</t>
  </si>
  <si>
    <t>TechGyrls</t>
  </si>
  <si>
    <t>Salary Support</t>
  </si>
  <si>
    <t>Caregiving Support</t>
  </si>
  <si>
    <t>Admin Support</t>
  </si>
  <si>
    <t>Paving</t>
  </si>
  <si>
    <t>Parks</t>
  </si>
  <si>
    <t>Administration/Planning</t>
  </si>
  <si>
    <t>Loans</t>
  </si>
  <si>
    <t>Community Police</t>
  </si>
  <si>
    <t xml:space="preserve">Community Action Development Corp. of Bethlehem </t>
  </si>
  <si>
    <t>Red font indicates Public Service Funding</t>
  </si>
  <si>
    <t>Hogar Crea</t>
  </si>
  <si>
    <t>Use</t>
  </si>
  <si>
    <t>2018 Award</t>
  </si>
  <si>
    <t>$0 (New program this year)</t>
  </si>
  <si>
    <t>Community Financial Services (CACLV)</t>
  </si>
  <si>
    <t>Notes</t>
  </si>
  <si>
    <t>New program this year</t>
  </si>
  <si>
    <t>Funds will be awarded to CED Department and subgranted to organizations to carry out activities, which will include CADCB</t>
  </si>
  <si>
    <t>Community Action Committee of the LV</t>
  </si>
  <si>
    <t>Salvation Army</t>
  </si>
  <si>
    <t>New Bethany Ministries</t>
  </si>
  <si>
    <t>Hispanic Center</t>
  </si>
  <si>
    <t>Steven's Place</t>
  </si>
  <si>
    <t>New request</t>
  </si>
  <si>
    <t>YMCA</t>
  </si>
  <si>
    <t>Center for Humanistic Change</t>
  </si>
  <si>
    <t>Lehigh Center for Independent Living</t>
  </si>
  <si>
    <t>Moravian Development Corporation</t>
  </si>
  <si>
    <t>Items requested this year are not eligible for CDBG funding</t>
  </si>
  <si>
    <t>YWCA</t>
  </si>
  <si>
    <t>Bethlehem Food Co-op</t>
  </si>
  <si>
    <t>ShareCare</t>
  </si>
  <si>
    <t>Bethlehem Redevelopment Authority</t>
  </si>
  <si>
    <t>Public Works</t>
  </si>
  <si>
    <t>City of Bethlehem -CED Department</t>
  </si>
  <si>
    <t>Housing rehab is in need of additional funding</t>
  </si>
  <si>
    <t>City of Bethlehem - Police Department</t>
  </si>
  <si>
    <t>HOME</t>
  </si>
  <si>
    <t>Habitat</t>
  </si>
  <si>
    <t>Low income housing</t>
  </si>
  <si>
    <t>Community Development Corporation of the LV</t>
  </si>
  <si>
    <t>City of Bethlehem CED</t>
  </si>
  <si>
    <t>HOOP Program Delivery</t>
  </si>
  <si>
    <t>Restarting first time homebuyer's program</t>
  </si>
  <si>
    <t>Housing Rehab Loans</t>
  </si>
  <si>
    <t>HOME administration</t>
  </si>
  <si>
    <t>Northeast Middle Sch. Mentor Program</t>
  </si>
  <si>
    <t>Housing Counseling/foreclosure mitigation</t>
  </si>
  <si>
    <t>Rent payments/Salary Support</t>
  </si>
  <si>
    <t>Handicap Access Study</t>
  </si>
  <si>
    <t>$0 - funds were kept in the CED department and subgranted to CADCB for administration</t>
  </si>
  <si>
    <t>TOTAL REQUESTED</t>
  </si>
  <si>
    <t>Recommended 2019 Award</t>
  </si>
  <si>
    <t>City of Bethlehem - CED Department</t>
  </si>
  <si>
    <t>Consulting/Technical Assistance</t>
  </si>
  <si>
    <t xml:space="preserve">Housing Rehab Delivery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</si>
</sst>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3" fillId="0" borderId="0" xfId="0" applyFont="1"/>
    <xf numFmtId="6" fontId="7" fillId="0" borderId="0" xfId="0" applyNumberFormat="1" applyFont="1"/>
    <xf numFmtId="0" fontId="2" fillId="0" borderId="1" xfId="0" applyFont="1" applyBorder="1"/>
    <xf numFmtId="164" fontId="5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6" fontId="2" fillId="0" borderId="1" xfId="0" applyNumberFormat="1" applyFont="1" applyBorder="1"/>
    <xf numFmtId="0" fontId="2" fillId="0" borderId="1" xfId="0" applyFont="1" applyBorder="1" applyAlignment="1">
      <alignment wrapText="1"/>
    </xf>
    <xf numFmtId="6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5" fillId="0" borderId="2" xfId="0" applyNumberFormat="1" applyFont="1" applyBorder="1"/>
    <xf numFmtId="6" fontId="2" fillId="0" borderId="2" xfId="0" applyNumberFormat="1" applyFont="1" applyBorder="1" applyAlignment="1">
      <alignment horizontal="center"/>
    </xf>
    <xf numFmtId="6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1" xfId="0" applyNumberFormat="1" applyFont="1" applyFill="1" applyBorder="1"/>
    <xf numFmtId="164" fontId="6" fillId="0" borderId="1" xfId="0" applyNumberFormat="1" applyFon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G1" sqref="G1"/>
    </sheetView>
  </sheetViews>
  <sheetFormatPr defaultRowHeight="15" x14ac:dyDescent="0.25"/>
  <cols>
    <col min="1" max="1" width="42" customWidth="1"/>
    <col min="2" max="2" width="14.7109375" customWidth="1"/>
    <col min="3" max="3" width="28.7109375" customWidth="1"/>
    <col min="4" max="4" width="21.5703125" customWidth="1"/>
    <col min="5" max="5" width="23.85546875" customWidth="1"/>
    <col min="6" max="6" width="26.42578125" customWidth="1"/>
  </cols>
  <sheetData>
    <row r="1" spans="1:6" x14ac:dyDescent="0.25">
      <c r="A1" s="3" t="s">
        <v>23</v>
      </c>
      <c r="B1" s="3"/>
      <c r="C1" s="3"/>
      <c r="D1" s="3"/>
      <c r="E1" s="3"/>
      <c r="F1" s="3"/>
    </row>
    <row r="2" spans="1:6" s="2" customFormat="1" x14ac:dyDescent="0.25">
      <c r="A2" s="4" t="s">
        <v>0</v>
      </c>
      <c r="B2" s="4" t="s">
        <v>1</v>
      </c>
      <c r="C2" s="4" t="s">
        <v>25</v>
      </c>
      <c r="D2" s="5" t="s">
        <v>66</v>
      </c>
      <c r="E2" s="4" t="s">
        <v>26</v>
      </c>
      <c r="F2" s="4" t="s">
        <v>29</v>
      </c>
    </row>
    <row r="3" spans="1:6" x14ac:dyDescent="0.25">
      <c r="A3" s="11" t="s">
        <v>22</v>
      </c>
      <c r="B3" s="12">
        <v>20000</v>
      </c>
      <c r="C3" s="11" t="s">
        <v>2</v>
      </c>
      <c r="D3" s="13">
        <v>15000</v>
      </c>
      <c r="E3" s="11" t="s">
        <v>27</v>
      </c>
      <c r="F3" s="11" t="s">
        <v>30</v>
      </c>
    </row>
    <row r="4" spans="1:6" x14ac:dyDescent="0.25">
      <c r="A4" s="11" t="s">
        <v>22</v>
      </c>
      <c r="B4" s="14">
        <v>50000</v>
      </c>
      <c r="C4" s="11" t="s">
        <v>3</v>
      </c>
      <c r="D4" s="13">
        <v>30000</v>
      </c>
      <c r="E4" s="11" t="s">
        <v>27</v>
      </c>
      <c r="F4" s="11" t="s">
        <v>30</v>
      </c>
    </row>
    <row r="5" spans="1:6" x14ac:dyDescent="0.25">
      <c r="A5" s="11" t="s">
        <v>24</v>
      </c>
      <c r="B5" s="12">
        <v>150000</v>
      </c>
      <c r="C5" s="11" t="s">
        <v>4</v>
      </c>
      <c r="D5" s="13">
        <v>30000</v>
      </c>
      <c r="E5" s="15">
        <v>33000</v>
      </c>
      <c r="F5" s="11"/>
    </row>
    <row r="6" spans="1:6" ht="26.25" x14ac:dyDescent="0.25">
      <c r="A6" s="11" t="s">
        <v>28</v>
      </c>
      <c r="B6" s="12">
        <v>15000</v>
      </c>
      <c r="C6" s="16" t="s">
        <v>61</v>
      </c>
      <c r="D6" s="13">
        <v>0</v>
      </c>
      <c r="E6" s="15">
        <v>0</v>
      </c>
      <c r="F6" s="11"/>
    </row>
    <row r="7" spans="1:6" ht="64.5" x14ac:dyDescent="0.25">
      <c r="A7" s="18" t="s">
        <v>22</v>
      </c>
      <c r="B7" s="19">
        <v>15750</v>
      </c>
      <c r="C7" s="18" t="s">
        <v>5</v>
      </c>
      <c r="D7" s="20">
        <v>0</v>
      </c>
      <c r="E7" s="21" t="s">
        <v>64</v>
      </c>
      <c r="F7" s="22" t="s">
        <v>31</v>
      </c>
    </row>
    <row r="8" spans="1:6" x14ac:dyDescent="0.25">
      <c r="A8" s="11" t="s">
        <v>32</v>
      </c>
      <c r="B8" s="12">
        <v>21386</v>
      </c>
      <c r="C8" s="11" t="s">
        <v>6</v>
      </c>
      <c r="D8" s="17">
        <v>0</v>
      </c>
      <c r="E8" s="15">
        <v>0</v>
      </c>
      <c r="F8" s="11" t="s">
        <v>30</v>
      </c>
    </row>
    <row r="9" spans="1:6" x14ac:dyDescent="0.25">
      <c r="A9" s="11" t="s">
        <v>33</v>
      </c>
      <c r="B9" s="12">
        <v>20000</v>
      </c>
      <c r="C9" s="11" t="s">
        <v>7</v>
      </c>
      <c r="D9" s="17">
        <v>15000</v>
      </c>
      <c r="E9" s="15">
        <v>0</v>
      </c>
      <c r="F9" s="11"/>
    </row>
    <row r="10" spans="1:6" x14ac:dyDescent="0.25">
      <c r="A10" s="11" t="s">
        <v>34</v>
      </c>
      <c r="B10" s="12">
        <v>25000</v>
      </c>
      <c r="C10" s="11" t="s">
        <v>8</v>
      </c>
      <c r="D10" s="17">
        <v>20000</v>
      </c>
      <c r="E10" s="15">
        <v>25000</v>
      </c>
      <c r="F10" s="11"/>
    </row>
    <row r="11" spans="1:6" x14ac:dyDescent="0.25">
      <c r="A11" s="11" t="s">
        <v>35</v>
      </c>
      <c r="B11" s="14">
        <v>80000</v>
      </c>
      <c r="C11" s="11" t="s">
        <v>9</v>
      </c>
      <c r="D11" s="17">
        <v>50000</v>
      </c>
      <c r="E11" s="15">
        <v>65000</v>
      </c>
      <c r="F11" s="11"/>
    </row>
    <row r="12" spans="1:6" x14ac:dyDescent="0.25">
      <c r="A12" s="11" t="s">
        <v>36</v>
      </c>
      <c r="B12" s="12">
        <v>18000</v>
      </c>
      <c r="C12" s="11" t="s">
        <v>63</v>
      </c>
      <c r="D12" s="17">
        <v>0</v>
      </c>
      <c r="E12" s="15">
        <v>0</v>
      </c>
      <c r="F12" s="11" t="s">
        <v>37</v>
      </c>
    </row>
    <row r="13" spans="1:6" x14ac:dyDescent="0.25">
      <c r="A13" s="11" t="s">
        <v>38</v>
      </c>
      <c r="B13" s="14">
        <v>60000</v>
      </c>
      <c r="C13" s="11" t="s">
        <v>10</v>
      </c>
      <c r="D13" s="17">
        <v>34500</v>
      </c>
      <c r="E13" s="15">
        <v>0</v>
      </c>
      <c r="F13" s="11"/>
    </row>
    <row r="14" spans="1:6" ht="26.25" x14ac:dyDescent="0.25">
      <c r="A14" s="11" t="s">
        <v>39</v>
      </c>
      <c r="B14" s="12">
        <v>10909</v>
      </c>
      <c r="C14" s="16" t="s">
        <v>60</v>
      </c>
      <c r="D14" s="17">
        <v>7500</v>
      </c>
      <c r="E14" s="15">
        <v>0</v>
      </c>
      <c r="F14" s="11" t="s">
        <v>37</v>
      </c>
    </row>
    <row r="15" spans="1:6" x14ac:dyDescent="0.25">
      <c r="A15" s="11" t="s">
        <v>40</v>
      </c>
      <c r="B15" s="12">
        <v>25000</v>
      </c>
      <c r="C15" s="11" t="s">
        <v>11</v>
      </c>
      <c r="D15" s="17">
        <v>12500</v>
      </c>
      <c r="E15" s="15">
        <v>17500</v>
      </c>
      <c r="F15" s="11"/>
    </row>
    <row r="16" spans="1:6" ht="26.25" x14ac:dyDescent="0.25">
      <c r="A16" s="11" t="s">
        <v>41</v>
      </c>
      <c r="B16" s="23">
        <v>79605</v>
      </c>
      <c r="C16" s="11" t="s">
        <v>12</v>
      </c>
      <c r="D16" s="17">
        <v>0</v>
      </c>
      <c r="E16" s="15">
        <v>75000</v>
      </c>
      <c r="F16" s="16" t="s">
        <v>42</v>
      </c>
    </row>
    <row r="17" spans="1:6" x14ac:dyDescent="0.25">
      <c r="A17" s="11" t="s">
        <v>43</v>
      </c>
      <c r="B17" s="12">
        <v>10000</v>
      </c>
      <c r="C17" s="11" t="s">
        <v>13</v>
      </c>
      <c r="D17" s="17">
        <v>5000</v>
      </c>
      <c r="E17" s="15">
        <v>7500</v>
      </c>
      <c r="F17" s="11"/>
    </row>
    <row r="18" spans="1:6" x14ac:dyDescent="0.25">
      <c r="A18" s="11" t="s">
        <v>44</v>
      </c>
      <c r="B18" s="14">
        <v>100000</v>
      </c>
      <c r="C18" s="11" t="s">
        <v>10</v>
      </c>
      <c r="D18" s="17">
        <v>50000</v>
      </c>
      <c r="E18" s="15">
        <v>0</v>
      </c>
      <c r="F18" s="11" t="s">
        <v>37</v>
      </c>
    </row>
    <row r="19" spans="1:6" x14ac:dyDescent="0.25">
      <c r="A19" s="11" t="s">
        <v>44</v>
      </c>
      <c r="B19" s="12">
        <v>25000</v>
      </c>
      <c r="C19" s="11" t="s">
        <v>62</v>
      </c>
      <c r="D19" s="17">
        <v>7500</v>
      </c>
      <c r="E19" s="15">
        <v>0</v>
      </c>
      <c r="F19" s="11" t="s">
        <v>37</v>
      </c>
    </row>
    <row r="20" spans="1:6" x14ac:dyDescent="0.25">
      <c r="A20" s="11" t="s">
        <v>45</v>
      </c>
      <c r="B20" s="12">
        <v>10000</v>
      </c>
      <c r="C20" s="11" t="s">
        <v>15</v>
      </c>
      <c r="D20" s="17">
        <v>10000</v>
      </c>
      <c r="E20" s="15">
        <v>10000</v>
      </c>
      <c r="F20" s="11"/>
    </row>
    <row r="21" spans="1:6" x14ac:dyDescent="0.25">
      <c r="A21" s="11" t="s">
        <v>46</v>
      </c>
      <c r="B21" s="24">
        <v>90000</v>
      </c>
      <c r="C21" s="11" t="s">
        <v>16</v>
      </c>
      <c r="D21" s="17">
        <v>10000</v>
      </c>
      <c r="E21" s="15">
        <v>10000</v>
      </c>
      <c r="F21" s="11"/>
    </row>
    <row r="22" spans="1:6" x14ac:dyDescent="0.25">
      <c r="A22" s="11" t="s">
        <v>47</v>
      </c>
      <c r="B22" s="24">
        <v>300000</v>
      </c>
      <c r="C22" s="11" t="s">
        <v>17</v>
      </c>
      <c r="D22" s="17">
        <v>300000</v>
      </c>
      <c r="E22" s="15">
        <v>300000</v>
      </c>
      <c r="F22" s="11"/>
    </row>
    <row r="23" spans="1:6" x14ac:dyDescent="0.25">
      <c r="A23" s="11" t="s">
        <v>47</v>
      </c>
      <c r="B23" s="14">
        <v>100000</v>
      </c>
      <c r="C23" s="11" t="s">
        <v>18</v>
      </c>
      <c r="D23" s="17">
        <v>30000</v>
      </c>
      <c r="E23" s="15">
        <v>100000</v>
      </c>
      <c r="F23" s="11"/>
    </row>
    <row r="24" spans="1:6" x14ac:dyDescent="0.25">
      <c r="A24" s="11" t="s">
        <v>48</v>
      </c>
      <c r="B24" s="14">
        <v>240000</v>
      </c>
      <c r="C24" s="11" t="s">
        <v>19</v>
      </c>
      <c r="D24" s="17">
        <v>205000</v>
      </c>
      <c r="E24" s="15">
        <v>240000</v>
      </c>
      <c r="F24" s="11"/>
    </row>
    <row r="25" spans="1:6" x14ac:dyDescent="0.25">
      <c r="A25" s="11" t="s">
        <v>48</v>
      </c>
      <c r="B25" s="14">
        <v>200000</v>
      </c>
      <c r="C25" s="11" t="s">
        <v>69</v>
      </c>
      <c r="D25" s="17">
        <v>180000</v>
      </c>
      <c r="E25" s="15">
        <v>190000</v>
      </c>
      <c r="F25" s="11"/>
    </row>
    <row r="26" spans="1:6" x14ac:dyDescent="0.25">
      <c r="A26" s="11" t="s">
        <v>67</v>
      </c>
      <c r="B26" s="14">
        <v>10000</v>
      </c>
      <c r="C26" s="11" t="s">
        <v>5</v>
      </c>
      <c r="D26" s="17">
        <v>10000</v>
      </c>
      <c r="E26" s="15"/>
      <c r="F26" s="11"/>
    </row>
    <row r="27" spans="1:6" x14ac:dyDescent="0.25">
      <c r="A27" s="11" t="s">
        <v>48</v>
      </c>
      <c r="B27" s="14">
        <v>150000</v>
      </c>
      <c r="C27" s="11" t="s">
        <v>20</v>
      </c>
      <c r="D27" s="17">
        <v>175000</v>
      </c>
      <c r="E27" s="15">
        <v>0</v>
      </c>
      <c r="F27" s="11" t="s">
        <v>49</v>
      </c>
    </row>
    <row r="28" spans="1:6" x14ac:dyDescent="0.25">
      <c r="A28" s="11" t="s">
        <v>67</v>
      </c>
      <c r="B28" s="14">
        <v>35000</v>
      </c>
      <c r="C28" s="11" t="s">
        <v>68</v>
      </c>
      <c r="D28" s="17">
        <v>35000</v>
      </c>
      <c r="E28" s="15"/>
      <c r="F28" s="11"/>
    </row>
    <row r="29" spans="1:6" x14ac:dyDescent="0.25">
      <c r="A29" s="11" t="s">
        <v>50</v>
      </c>
      <c r="B29" s="12">
        <v>65000</v>
      </c>
      <c r="C29" s="11" t="s">
        <v>21</v>
      </c>
      <c r="D29" s="17">
        <v>60000</v>
      </c>
      <c r="E29" s="15">
        <v>60000</v>
      </c>
      <c r="F29" s="11"/>
    </row>
    <row r="30" spans="1:6" s="1" customFormat="1" ht="21" x14ac:dyDescent="0.35">
      <c r="A30" s="7" t="s">
        <v>65</v>
      </c>
      <c r="B30" s="8">
        <f>SUM(B3:B29)</f>
        <v>1925650</v>
      </c>
      <c r="C30" s="7"/>
      <c r="D30" s="8">
        <f>SUM(D3:D29)</f>
        <v>1292000</v>
      </c>
      <c r="E30" s="7"/>
      <c r="F30" s="7"/>
    </row>
    <row r="31" spans="1:6" x14ac:dyDescent="0.25">
      <c r="A31" s="3"/>
      <c r="B31" s="6"/>
      <c r="C31" s="3"/>
      <c r="D31" s="3"/>
      <c r="E31" s="3"/>
      <c r="F31" s="3"/>
    </row>
    <row r="32" spans="1:6" x14ac:dyDescent="0.25">
      <c r="A32" s="9" t="s">
        <v>51</v>
      </c>
      <c r="B32" s="3"/>
      <c r="C32" s="3"/>
      <c r="D32" s="3"/>
      <c r="E32" s="3"/>
      <c r="F32" s="3"/>
    </row>
    <row r="33" spans="1:6" x14ac:dyDescent="0.25">
      <c r="A33" s="11" t="s">
        <v>52</v>
      </c>
      <c r="B33" s="15">
        <v>150000</v>
      </c>
      <c r="C33" s="11" t="s">
        <v>53</v>
      </c>
      <c r="D33" s="13">
        <v>125000</v>
      </c>
      <c r="E33" s="15">
        <v>125000</v>
      </c>
      <c r="F33" s="11"/>
    </row>
    <row r="34" spans="1:6" x14ac:dyDescent="0.25">
      <c r="A34" s="11" t="s">
        <v>54</v>
      </c>
      <c r="B34" s="15">
        <v>209000</v>
      </c>
      <c r="C34" s="11" t="s">
        <v>53</v>
      </c>
      <c r="D34" s="13">
        <v>100000</v>
      </c>
      <c r="E34" s="25">
        <v>100000</v>
      </c>
      <c r="F34" s="11"/>
    </row>
    <row r="35" spans="1:6" x14ac:dyDescent="0.25">
      <c r="A35" s="11" t="s">
        <v>55</v>
      </c>
      <c r="B35" s="15">
        <v>25000</v>
      </c>
      <c r="C35" s="11" t="s">
        <v>56</v>
      </c>
      <c r="D35" s="13">
        <v>20000</v>
      </c>
      <c r="E35" s="15">
        <v>0</v>
      </c>
      <c r="F35" s="11" t="s">
        <v>57</v>
      </c>
    </row>
    <row r="36" spans="1:6" x14ac:dyDescent="0.25">
      <c r="A36" s="11" t="s">
        <v>55</v>
      </c>
      <c r="B36" s="15">
        <v>85000</v>
      </c>
      <c r="C36" s="11" t="s">
        <v>58</v>
      </c>
      <c r="D36" s="13">
        <v>145599</v>
      </c>
      <c r="E36" s="15">
        <v>96129</v>
      </c>
      <c r="F36" s="11"/>
    </row>
    <row r="37" spans="1:6" x14ac:dyDescent="0.25">
      <c r="A37" s="11" t="s">
        <v>59</v>
      </c>
      <c r="B37" s="25">
        <v>35000</v>
      </c>
      <c r="C37" s="11" t="s">
        <v>14</v>
      </c>
      <c r="D37" s="13">
        <v>43397</v>
      </c>
      <c r="E37" s="15">
        <v>45680</v>
      </c>
      <c r="F37" s="11"/>
    </row>
    <row r="38" spans="1:6" s="1" customFormat="1" ht="21" x14ac:dyDescent="0.35">
      <c r="A38" s="7" t="s">
        <v>65</v>
      </c>
      <c r="B38" s="10">
        <f>SUM(B33:B37)</f>
        <v>504000</v>
      </c>
      <c r="C38" s="7"/>
      <c r="D38" s="8">
        <f>SUM(D33:D37)</f>
        <v>433996</v>
      </c>
      <c r="E38" s="7"/>
      <c r="F38" s="7"/>
    </row>
  </sheetData>
  <pageMargins left="0.45" right="0.45" top="0.5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Bethlehem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Lehr, Allyson</dc:creator>
  <cp:lastModifiedBy>Kelchner, Louise</cp:lastModifiedBy>
  <cp:lastPrinted>2018-10-09T12:54:13Z</cp:lastPrinted>
  <dcterms:created xsi:type="dcterms:W3CDTF">2018-09-28T12:18:16Z</dcterms:created>
  <dcterms:modified xsi:type="dcterms:W3CDTF">2018-10-09T13:01:12Z</dcterms:modified>
</cp:coreProperties>
</file>